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Korisnik\Desktop\Zaželi II\2. nabava\1. Promidžba i vidljivost-Program zaželi faza II\Nabava PV Snaga žena 2\"/>
    </mc:Choice>
  </mc:AlternateContent>
  <xr:revisionPtr revIDLastSave="0" documentId="13_ncr:1_{7502ED31-E10A-4418-AD75-54F42C8B35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roškovnik PV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A52" i="1"/>
  <c r="B50" i="1"/>
  <c r="A50" i="1"/>
  <c r="A45" i="1"/>
  <c r="F42" i="1"/>
  <c r="F40" i="1"/>
  <c r="F38" i="1"/>
  <c r="F36" i="1"/>
  <c r="F34" i="1"/>
  <c r="F30" i="1"/>
  <c r="F28" i="1"/>
  <c r="F24" i="1"/>
  <c r="F22" i="1"/>
  <c r="F18" i="1"/>
  <c r="A11" i="1"/>
  <c r="F9" i="1"/>
  <c r="F7" i="1"/>
  <c r="F11" i="1" s="1"/>
  <c r="F50" i="1" s="1"/>
  <c r="F45" i="1" l="1"/>
  <c r="F52" i="1" s="1"/>
  <c r="F54" i="1" s="1"/>
</calcChain>
</file>

<file path=xl/sharedStrings.xml><?xml version="1.0" encoding="utf-8"?>
<sst xmlns="http://schemas.openxmlformats.org/spreadsheetml/2006/main" count="59" uniqueCount="49">
  <si>
    <t>stavka</t>
  </si>
  <si>
    <t>opis stavke</t>
  </si>
  <si>
    <t>jedinica mjere</t>
  </si>
  <si>
    <t>količina</t>
  </si>
  <si>
    <t xml:space="preserve">jed. cijena
(HRK) </t>
  </si>
  <si>
    <t>ukupno
(HRK)</t>
  </si>
  <si>
    <t>01.</t>
  </si>
  <si>
    <t>KONFERECIJE</t>
  </si>
  <si>
    <t>01.01.</t>
  </si>
  <si>
    <t>Organizacija početne konferencije projekta za minimalno 50 sudionika.</t>
  </si>
  <si>
    <t>kom</t>
  </si>
  <si>
    <t>01.02.</t>
  </si>
  <si>
    <t>Organizacija završne konferencije projekta za minimalno 50 sudionika.</t>
  </si>
  <si>
    <t>UKUPNO KONFERENCIJE</t>
  </si>
  <si>
    <t>02.</t>
  </si>
  <si>
    <t>MEDIA PLAN (MARKETINŠKE AKTIVNOSTI I PROMOTIVNI MATERIJALI)</t>
  </si>
  <si>
    <t>02.01.</t>
  </si>
  <si>
    <t>Vizualni identitet projekta</t>
  </si>
  <si>
    <t>02. 01. 01.</t>
  </si>
  <si>
    <t>Fotodokumentacija svih projektnih aktivnosti</t>
  </si>
  <si>
    <t>02.02.</t>
  </si>
  <si>
    <t>Promidžba u medijima</t>
  </si>
  <si>
    <t>02.02.02.</t>
  </si>
  <si>
    <t>Priprema tekstova za web stranice naručitelja i partnera</t>
  </si>
  <si>
    <t>02.03.</t>
  </si>
  <si>
    <t>Outdoor oglašavanje</t>
  </si>
  <si>
    <t>02.03.01.</t>
  </si>
  <si>
    <t>Priprema, izrada i postavljanje jumbo plakata, dim. 5x2m ili 4x3m</t>
  </si>
  <si>
    <t>02.03.02.</t>
  </si>
  <si>
    <t>02.04.</t>
  </si>
  <si>
    <t>Promo materijali</t>
  </si>
  <si>
    <t>02.04.01.</t>
  </si>
  <si>
    <t>Majice s dotiskom</t>
  </si>
  <si>
    <t>02.04.02.</t>
  </si>
  <si>
    <t>Torba za kupovinu</t>
  </si>
  <si>
    <t>02.04.03.</t>
  </si>
  <si>
    <t>Brošura o projektu s informacijama o pružanju prve pomoći</t>
  </si>
  <si>
    <t>02.04.04.</t>
  </si>
  <si>
    <t>A3 plakat s informacijama o projektu</t>
  </si>
  <si>
    <t>02.04.05.</t>
  </si>
  <si>
    <t>Roll-up banner</t>
  </si>
  <si>
    <t>UKUPNO MEDIA PLAN (MARKETINŠKE AKTIVNOSTI I PROMOTIVNI MATERIJALI)</t>
  </si>
  <si>
    <t>REKAPITULACIJA</t>
  </si>
  <si>
    <t>UKUPNO</t>
  </si>
  <si>
    <t>Promidžba i vidljivost – Program Zaželi faza II</t>
  </si>
  <si>
    <t>Priprema, izrada i tisak PR članka u lokalnom/regionalnom dnevnom tisku, minimalno 1/4 stranice</t>
  </si>
  <si>
    <t>kpl</t>
  </si>
  <si>
    <r>
      <t>Oglašavanje na dekorativnoj vanjskoj foliji na javnoj zgradi, površine minimlano 300 m</t>
    </r>
    <r>
      <rPr>
        <sz val="9"/>
        <rFont val="Calibri"/>
        <family val="2"/>
        <charset val="238"/>
      </rPr>
      <t>²</t>
    </r>
  </si>
  <si>
    <t>02.02.01.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</si>
</sst>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9"/>
      <name val="PF Din Text Cond Pro Light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 Narrow"/>
      <family val="2"/>
    </font>
    <font>
      <sz val="9"/>
      <color rgb="FFFF0000"/>
      <name val="Arial Narrow"/>
      <family val="2"/>
      <charset val="238"/>
    </font>
    <font>
      <sz val="9"/>
      <name val="Calibri"/>
      <family val="2"/>
      <charset val="238"/>
    </font>
    <font>
      <sz val="9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 wrapText="1"/>
    </xf>
    <xf numFmtId="0" fontId="7" fillId="0" borderId="0"/>
    <xf numFmtId="0" fontId="7" fillId="0" borderId="0"/>
  </cellStyleXfs>
  <cellXfs count="89">
    <xf numFmtId="0" fontId="0" fillId="0" borderId="0" xfId="0"/>
    <xf numFmtId="49" fontId="4" fillId="2" borderId="4" xfId="1" applyNumberFormat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4" fontId="4" fillId="2" borderId="4" xfId="1" applyNumberFormat="1" applyFont="1" applyFill="1" applyBorder="1" applyAlignment="1" applyProtection="1">
      <alignment horizontal="center" vertical="center"/>
    </xf>
    <xf numFmtId="4" fontId="4" fillId="2" borderId="4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justify" vertical="top" wrapText="1"/>
    </xf>
    <xf numFmtId="0" fontId="6" fillId="0" borderId="0" xfId="1" applyFont="1" applyFill="1" applyAlignment="1" applyProtection="1">
      <alignment horizontal="center" vertical="top"/>
    </xf>
    <xf numFmtId="4" fontId="3" fillId="0" borderId="0" xfId="1" applyNumberFormat="1" applyFont="1" applyFill="1" applyAlignment="1" applyProtection="1">
      <alignment horizontal="right" vertical="top"/>
    </xf>
    <xf numFmtId="0" fontId="3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 applyProtection="1">
      <alignment horizontal="justify" vertical="top" wrapText="1"/>
    </xf>
    <xf numFmtId="0" fontId="6" fillId="0" borderId="0" xfId="2" applyFont="1" applyFill="1" applyBorder="1" applyAlignment="1" applyProtection="1">
      <alignment horizontal="center" vertical="top"/>
    </xf>
    <xf numFmtId="4" fontId="4" fillId="0" borderId="0" xfId="2" applyNumberFormat="1" applyFont="1" applyFill="1" applyBorder="1" applyAlignment="1" applyProtection="1">
      <alignment horizontal="right" vertical="top"/>
    </xf>
    <xf numFmtId="4" fontId="3" fillId="0" borderId="0" xfId="2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horizontal="justify" vertical="top" wrapText="1"/>
    </xf>
    <xf numFmtId="0" fontId="5" fillId="0" borderId="0" xfId="0" applyFont="1" applyFill="1" applyAlignment="1" applyProtection="1">
      <alignment horizontal="center" vertical="top"/>
    </xf>
    <xf numFmtId="4" fontId="5" fillId="0" borderId="0" xfId="0" applyNumberFormat="1" applyFont="1" applyFill="1" applyAlignment="1" applyProtection="1">
      <alignment horizontal="right" vertical="top"/>
    </xf>
    <xf numFmtId="4" fontId="5" fillId="0" borderId="0" xfId="0" applyNumberFormat="1" applyFont="1" applyFill="1" applyAlignment="1" applyProtection="1">
      <alignment horizontal="right" vertical="top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4" fillId="0" borderId="0" xfId="2" applyFont="1" applyAlignment="1" applyProtection="1">
      <alignment horizontal="justify" vertical="top" wrapText="1"/>
    </xf>
    <xf numFmtId="0" fontId="6" fillId="0" borderId="0" xfId="2" applyFont="1" applyAlignment="1" applyProtection="1">
      <alignment horizontal="center" vertical="top"/>
    </xf>
    <xf numFmtId="4" fontId="3" fillId="0" borderId="0" xfId="2" applyNumberFormat="1" applyFont="1" applyAlignment="1" applyProtection="1">
      <alignment horizontal="right" vertical="top"/>
    </xf>
    <xf numFmtId="0" fontId="3" fillId="4" borderId="2" xfId="0" applyFont="1" applyFill="1" applyBorder="1" applyAlignment="1" applyProtection="1">
      <alignment horizontal="justify" vertical="top" wrapText="1"/>
    </xf>
    <xf numFmtId="0" fontId="6" fillId="4" borderId="2" xfId="0" applyFont="1" applyFill="1" applyBorder="1" applyAlignment="1" applyProtection="1">
      <alignment horizontal="center" vertical="top"/>
    </xf>
    <xf numFmtId="4" fontId="8" fillId="4" borderId="2" xfId="0" applyNumberFormat="1" applyFont="1" applyFill="1" applyBorder="1" applyAlignment="1" applyProtection="1">
      <alignment horizontal="right" vertical="top"/>
    </xf>
    <xf numFmtId="4" fontId="3" fillId="4" borderId="2" xfId="0" applyNumberFormat="1" applyFont="1" applyFill="1" applyBorder="1" applyAlignment="1" applyProtection="1">
      <alignment horizontal="right" vertical="top"/>
      <protection locked="0"/>
    </xf>
    <xf numFmtId="4" fontId="8" fillId="0" borderId="0" xfId="2" applyNumberFormat="1" applyFont="1" applyAlignment="1" applyProtection="1">
      <alignment horizontal="right" vertical="top"/>
    </xf>
    <xf numFmtId="0" fontId="6" fillId="3" borderId="2" xfId="2" applyFont="1" applyFill="1" applyBorder="1" applyAlignment="1">
      <alignment horizontal="justify" vertical="top" wrapText="1"/>
    </xf>
    <xf numFmtId="0" fontId="3" fillId="3" borderId="2" xfId="2" applyFont="1" applyFill="1" applyBorder="1" applyAlignment="1">
      <alignment horizontal="justify" vertical="top" wrapText="1"/>
    </xf>
    <xf numFmtId="0" fontId="6" fillId="0" borderId="0" xfId="2" applyFont="1" applyFill="1" applyAlignment="1" applyProtection="1">
      <alignment horizontal="justify" vertical="top" wrapText="1"/>
    </xf>
    <xf numFmtId="0" fontId="4" fillId="0" borderId="0" xfId="2" applyFont="1" applyFill="1" applyAlignment="1" applyProtection="1">
      <alignment horizontal="justify" vertical="top" wrapText="1"/>
    </xf>
    <xf numFmtId="4" fontId="3" fillId="0" borderId="0" xfId="2" applyNumberFormat="1" applyFont="1" applyAlignment="1" applyProtection="1">
      <alignment horizontal="right" vertical="top"/>
      <protection locked="0"/>
    </xf>
    <xf numFmtId="0" fontId="6" fillId="0" borderId="0" xfId="2" applyFont="1" applyAlignment="1" applyProtection="1">
      <alignment horizontal="justify" vertical="top" wrapText="1"/>
    </xf>
    <xf numFmtId="4" fontId="11" fillId="0" borderId="0" xfId="2" applyNumberFormat="1" applyFont="1" applyAlignment="1" applyProtection="1">
      <alignment vertical="top"/>
    </xf>
    <xf numFmtId="49" fontId="3" fillId="4" borderId="2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justify" vertical="top" wrapText="1"/>
    </xf>
    <xf numFmtId="0" fontId="6" fillId="5" borderId="2" xfId="0" applyFont="1" applyFill="1" applyBorder="1" applyAlignment="1" applyProtection="1">
      <alignment horizontal="center" vertical="top"/>
    </xf>
    <xf numFmtId="4" fontId="11" fillId="5" borderId="2" xfId="0" applyNumberFormat="1" applyFont="1" applyFill="1" applyBorder="1" applyAlignment="1" applyProtection="1">
      <alignment horizontal="right" vertical="top"/>
    </xf>
    <xf numFmtId="4" fontId="4" fillId="5" borderId="2" xfId="0" applyNumberFormat="1" applyFont="1" applyFill="1" applyBorder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horizontal="justify" vertical="top" wrapText="1"/>
    </xf>
    <xf numFmtId="0" fontId="6" fillId="0" borderId="2" xfId="0" applyFont="1" applyFill="1" applyBorder="1" applyAlignment="1" applyProtection="1">
      <alignment horizontal="center" vertical="top"/>
    </xf>
    <xf numFmtId="4" fontId="11" fillId="0" borderId="2" xfId="0" applyNumberFormat="1" applyFont="1" applyFill="1" applyBorder="1" applyAlignment="1" applyProtection="1">
      <alignment horizontal="right" vertical="top"/>
    </xf>
    <xf numFmtId="4" fontId="4" fillId="0" borderId="2" xfId="0" applyNumberFormat="1" applyFont="1" applyFill="1" applyBorder="1" applyAlignment="1" applyProtection="1">
      <alignment horizontal="right" vertical="top"/>
      <protection locked="0"/>
    </xf>
    <xf numFmtId="2" fontId="6" fillId="4" borderId="2" xfId="0" applyNumberFormat="1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justify" vertical="top" wrapText="1"/>
    </xf>
    <xf numFmtId="49" fontId="3" fillId="0" borderId="0" xfId="1" applyNumberFormat="1" applyFont="1" applyFill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/>
    </xf>
    <xf numFmtId="49" fontId="9" fillId="0" borderId="0" xfId="3" applyNumberFormat="1" applyFont="1" applyFill="1" applyAlignment="1" applyProtection="1">
      <alignment horizontal="center" vertical="center"/>
    </xf>
    <xf numFmtId="49" fontId="8" fillId="0" borderId="0" xfId="2" applyNumberFormat="1" applyFont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3" fillId="0" borderId="0" xfId="2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center" vertical="center"/>
    </xf>
    <xf numFmtId="49" fontId="3" fillId="0" borderId="0" xfId="2" applyNumberFormat="1" applyFont="1" applyAlignment="1" applyProtection="1">
      <alignment horizontal="center" vertical="center"/>
    </xf>
    <xf numFmtId="0" fontId="4" fillId="5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3" fillId="0" borderId="0" xfId="1" applyNumberFormat="1" applyFont="1" applyFill="1" applyAlignment="1" applyProtection="1">
      <alignment horizontal="center" vertical="center"/>
    </xf>
    <xf numFmtId="4" fontId="4" fillId="0" borderId="0" xfId="2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</xf>
    <xf numFmtId="4" fontId="5" fillId="0" borderId="0" xfId="3" applyNumberFormat="1" applyFont="1" applyFill="1" applyAlignment="1" applyProtection="1">
      <alignment horizontal="center" vertical="center"/>
    </xf>
    <xf numFmtId="4" fontId="3" fillId="0" borderId="0" xfId="2" applyNumberFormat="1" applyFont="1" applyAlignment="1" applyProtection="1">
      <alignment horizontal="center" vertical="center"/>
    </xf>
    <xf numFmtId="4" fontId="3" fillId="4" borderId="2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4" fontId="3" fillId="0" borderId="0" xfId="2" applyNumberFormat="1" applyFont="1" applyFill="1" applyAlignment="1" applyProtection="1">
      <alignment horizontal="center" vertical="center"/>
    </xf>
    <xf numFmtId="4" fontId="4" fillId="5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2" fontId="6" fillId="4" borderId="2" xfId="0" applyNumberFormat="1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 vertical="center"/>
    </xf>
    <xf numFmtId="4" fontId="8" fillId="0" borderId="0" xfId="2" applyNumberFormat="1" applyFont="1" applyFill="1" applyAlignment="1" applyProtection="1">
      <alignment horizontal="center" vertical="center"/>
    </xf>
    <xf numFmtId="4" fontId="3" fillId="0" borderId="0" xfId="2" applyNumberFormat="1" applyFont="1" applyFill="1" applyAlignment="1" applyProtection="1">
      <alignment horizontal="center" vertical="center"/>
      <protection locked="0"/>
    </xf>
    <xf numFmtId="4" fontId="8" fillId="0" borderId="0" xfId="2" applyNumberFormat="1" applyFont="1" applyAlignment="1" applyProtection="1">
      <alignment horizontal="center" vertical="center"/>
    </xf>
    <xf numFmtId="4" fontId="3" fillId="0" borderId="0" xfId="2" applyNumberFormat="1" applyFont="1" applyAlignment="1" applyProtection="1">
      <alignment horizontal="center" vertical="center"/>
      <protection locked="0"/>
    </xf>
    <xf numFmtId="0" fontId="5" fillId="0" borderId="0" xfId="3" applyFont="1" applyFill="1" applyAlignment="1" applyProtection="1">
      <alignment horizontal="center" vertical="center"/>
    </xf>
    <xf numFmtId="4" fontId="5" fillId="0" borderId="0" xfId="3" applyNumberFormat="1" applyFont="1" applyFill="1" applyAlignment="1" applyProtection="1">
      <alignment horizontal="center" vertical="center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</xf>
    <xf numFmtId="49" fontId="3" fillId="2" borderId="2" xfId="1" applyNumberFormat="1" applyFont="1" applyFill="1" applyBorder="1" applyAlignment="1" applyProtection="1">
      <alignment horizontal="center" vertical="center" wrapText="1"/>
    </xf>
    <xf numFmtId="49" fontId="3" fillId="2" borderId="3" xfId="1" applyNumberFormat="1" applyFont="1" applyFill="1" applyBorder="1" applyAlignment="1" applyProtection="1">
      <alignment horizontal="center" vertical="center" wrapText="1"/>
    </xf>
  </cellXfs>
  <cellStyles count="4">
    <cellStyle name="Normal 2 2" xfId="2" xr:uid="{00000000-0005-0000-0000-000000000000}"/>
    <cellStyle name="Normal 2 2 4" xfId="3" xr:uid="{00000000-0005-0000-0000-000001000000}"/>
    <cellStyle name="Normal 6" xfId="1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4"/>
  <sheetViews>
    <sheetView tabSelected="1" view="pageBreakPreview" zoomScale="130" zoomScaleNormal="100" zoomScaleSheetLayoutView="130" workbookViewId="0">
      <selection activeCell="A22" sqref="A22"/>
    </sheetView>
  </sheetViews>
  <sheetFormatPr defaultRowHeight="14.4"/>
  <cols>
    <col min="1" max="1" width="8.5546875" style="60" customWidth="1"/>
    <col min="2" max="2" width="51.109375" customWidth="1"/>
    <col min="3" max="3" width="7" customWidth="1"/>
    <col min="4" max="5" width="8.6640625" customWidth="1"/>
    <col min="6" max="6" width="10.6640625" style="60" customWidth="1"/>
  </cols>
  <sheetData>
    <row r="1" spans="1:6" ht="24.75" customHeight="1">
      <c r="A1" s="86" t="s">
        <v>44</v>
      </c>
      <c r="B1" s="87"/>
      <c r="C1" s="87"/>
      <c r="D1" s="87"/>
      <c r="E1" s="87"/>
      <c r="F1" s="88"/>
    </row>
    <row r="2" spans="1:6" ht="26.4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</row>
    <row r="3" spans="1:6">
      <c r="A3" s="47"/>
      <c r="B3" s="6"/>
      <c r="C3" s="7"/>
      <c r="D3" s="8"/>
      <c r="E3" s="8"/>
      <c r="F3" s="61"/>
    </row>
    <row r="4" spans="1:6">
      <c r="A4" s="47"/>
      <c r="B4" s="6"/>
      <c r="C4" s="7"/>
      <c r="D4" s="8"/>
      <c r="E4" s="8"/>
      <c r="F4" s="61"/>
    </row>
    <row r="5" spans="1:6" ht="15" customHeight="1">
      <c r="A5" s="9" t="s">
        <v>6</v>
      </c>
      <c r="B5" s="9" t="s">
        <v>7</v>
      </c>
      <c r="C5" s="10"/>
      <c r="D5" s="9"/>
      <c r="E5" s="9"/>
      <c r="F5" s="9"/>
    </row>
    <row r="6" spans="1:6">
      <c r="A6" s="48"/>
      <c r="B6" s="11"/>
      <c r="C6" s="12"/>
      <c r="D6" s="13"/>
      <c r="E6" s="14"/>
      <c r="F6" s="62"/>
    </row>
    <row r="7" spans="1:6">
      <c r="A7" s="49" t="s">
        <v>8</v>
      </c>
      <c r="B7" s="15" t="s">
        <v>9</v>
      </c>
      <c r="C7" s="77" t="s">
        <v>10</v>
      </c>
      <c r="D7" s="63">
        <v>1</v>
      </c>
      <c r="E7" s="78"/>
      <c r="F7" s="63">
        <f>D7*E7</f>
        <v>0</v>
      </c>
    </row>
    <row r="8" spans="1:6">
      <c r="A8" s="50"/>
      <c r="B8" s="19"/>
      <c r="C8" s="84"/>
      <c r="D8" s="64"/>
      <c r="E8" s="85"/>
      <c r="F8" s="64"/>
    </row>
    <row r="9" spans="1:6">
      <c r="A9" s="49" t="s">
        <v>11</v>
      </c>
      <c r="B9" s="15" t="s">
        <v>12</v>
      </c>
      <c r="C9" s="84" t="s">
        <v>10</v>
      </c>
      <c r="D9" s="64">
        <v>1</v>
      </c>
      <c r="E9" s="85"/>
      <c r="F9" s="64">
        <f>D9*E9</f>
        <v>0</v>
      </c>
    </row>
    <row r="10" spans="1:6">
      <c r="A10" s="51"/>
      <c r="B10" s="20"/>
      <c r="C10" s="21"/>
      <c r="D10" s="22"/>
      <c r="E10" s="22"/>
      <c r="F10" s="65"/>
    </row>
    <row r="11" spans="1:6">
      <c r="A11" s="35" t="str">
        <f>A5</f>
        <v>01.</v>
      </c>
      <c r="B11" s="23" t="s">
        <v>13</v>
      </c>
      <c r="C11" s="24"/>
      <c r="D11" s="25"/>
      <c r="E11" s="26"/>
      <c r="F11" s="66">
        <f>SUM(F7:F10)</f>
        <v>0</v>
      </c>
    </row>
    <row r="12" spans="1:6">
      <c r="A12" s="51"/>
      <c r="B12" s="20"/>
      <c r="C12" s="21"/>
      <c r="D12" s="27"/>
      <c r="E12" s="22"/>
      <c r="F12" s="65"/>
    </row>
    <row r="13" spans="1:6">
      <c r="A13" s="51"/>
      <c r="B13" s="20"/>
      <c r="C13" s="21"/>
      <c r="D13" s="27"/>
      <c r="E13" s="22"/>
      <c r="F13" s="65"/>
    </row>
    <row r="14" spans="1:6" ht="15" customHeight="1">
      <c r="A14" s="9" t="s">
        <v>14</v>
      </c>
      <c r="B14" s="9" t="s">
        <v>15</v>
      </c>
      <c r="C14" s="28"/>
      <c r="D14" s="29"/>
      <c r="E14" s="29"/>
      <c r="F14" s="9"/>
    </row>
    <row r="15" spans="1:6">
      <c r="A15" s="51"/>
      <c r="B15" s="20"/>
      <c r="C15" s="21"/>
      <c r="D15" s="27"/>
      <c r="E15" s="22"/>
      <c r="F15" s="65"/>
    </row>
    <row r="16" spans="1:6">
      <c r="A16" s="52" t="s">
        <v>16</v>
      </c>
      <c r="B16" s="30" t="s">
        <v>17</v>
      </c>
      <c r="C16" s="74"/>
      <c r="D16" s="67"/>
      <c r="E16" s="75"/>
      <c r="F16" s="67"/>
    </row>
    <row r="17" spans="1:6">
      <c r="A17" s="53"/>
      <c r="B17" s="31"/>
      <c r="C17" s="76"/>
      <c r="D17" s="68"/>
      <c r="E17" s="68"/>
      <c r="F17" s="68"/>
    </row>
    <row r="18" spans="1:6">
      <c r="A18" s="54" t="s">
        <v>18</v>
      </c>
      <c r="B18" s="31" t="s">
        <v>19</v>
      </c>
      <c r="C18" s="77" t="s">
        <v>46</v>
      </c>
      <c r="D18" s="63">
        <v>1</v>
      </c>
      <c r="E18" s="78"/>
      <c r="F18" s="63">
        <f>ROUND((D18*E18),2)</f>
        <v>0</v>
      </c>
    </row>
    <row r="19" spans="1:6">
      <c r="A19" s="55"/>
      <c r="B19" s="31"/>
      <c r="C19" s="79"/>
      <c r="D19" s="80"/>
      <c r="E19" s="81"/>
      <c r="F19" s="69"/>
    </row>
    <row r="20" spans="1:6">
      <c r="A20" s="52" t="s">
        <v>20</v>
      </c>
      <c r="B20" s="30" t="s">
        <v>21</v>
      </c>
      <c r="C20" s="74"/>
      <c r="D20" s="67"/>
      <c r="E20" s="75"/>
      <c r="F20" s="67"/>
    </row>
    <row r="21" spans="1:6">
      <c r="A21" s="52"/>
      <c r="B21" s="31"/>
      <c r="C21" s="74"/>
      <c r="D21" s="67"/>
      <c r="E21" s="75"/>
      <c r="F21" s="67"/>
    </row>
    <row r="22" spans="1:6" ht="26.4">
      <c r="A22" s="54" t="s">
        <v>48</v>
      </c>
      <c r="B22" s="31" t="s">
        <v>45</v>
      </c>
      <c r="C22" s="77" t="s">
        <v>10</v>
      </c>
      <c r="D22" s="63">
        <v>2</v>
      </c>
      <c r="E22" s="78"/>
      <c r="F22" s="63">
        <f>D22*E22</f>
        <v>0</v>
      </c>
    </row>
    <row r="23" spans="1:6">
      <c r="A23" s="54"/>
      <c r="B23" s="31"/>
      <c r="C23" s="77"/>
      <c r="D23" s="63"/>
      <c r="E23" s="78"/>
      <c r="F23" s="63"/>
    </row>
    <row r="24" spans="1:6">
      <c r="A24" s="54" t="s">
        <v>22</v>
      </c>
      <c r="B24" s="31" t="s">
        <v>23</v>
      </c>
      <c r="C24" s="77" t="s">
        <v>46</v>
      </c>
      <c r="D24" s="63">
        <v>1</v>
      </c>
      <c r="E24" s="78"/>
      <c r="F24" s="63">
        <f>D24*E24</f>
        <v>0</v>
      </c>
    </row>
    <row r="25" spans="1:6">
      <c r="A25" s="51"/>
      <c r="B25" s="20"/>
      <c r="C25" s="76"/>
      <c r="D25" s="82"/>
      <c r="E25" s="83"/>
      <c r="F25" s="65"/>
    </row>
    <row r="26" spans="1:6">
      <c r="A26" s="52" t="s">
        <v>24</v>
      </c>
      <c r="B26" s="30" t="s">
        <v>25</v>
      </c>
      <c r="C26" s="74"/>
      <c r="D26" s="67"/>
      <c r="E26" s="75"/>
      <c r="F26" s="67"/>
    </row>
    <row r="27" spans="1:6">
      <c r="A27" s="51"/>
      <c r="B27" s="20"/>
      <c r="C27" s="76"/>
      <c r="D27" s="82"/>
      <c r="E27" s="83"/>
      <c r="F27" s="65"/>
    </row>
    <row r="28" spans="1:6">
      <c r="A28" s="54" t="s">
        <v>26</v>
      </c>
      <c r="B28" s="20" t="s">
        <v>27</v>
      </c>
      <c r="C28" s="77" t="s">
        <v>10</v>
      </c>
      <c r="D28" s="63">
        <v>4</v>
      </c>
      <c r="E28" s="78"/>
      <c r="F28" s="63">
        <f>ROUND((D28*E28),2)</f>
        <v>0</v>
      </c>
    </row>
    <row r="29" spans="1:6">
      <c r="A29" s="54"/>
      <c r="B29" s="20"/>
      <c r="C29" s="77"/>
      <c r="D29" s="63"/>
      <c r="E29" s="78"/>
      <c r="F29" s="63"/>
    </row>
    <row r="30" spans="1:6" ht="26.4">
      <c r="A30" s="54" t="s">
        <v>28</v>
      </c>
      <c r="B30" s="20" t="s">
        <v>47</v>
      </c>
      <c r="C30" s="77" t="s">
        <v>46</v>
      </c>
      <c r="D30" s="63">
        <v>1</v>
      </c>
      <c r="E30" s="78"/>
      <c r="F30" s="63">
        <f>ROUND((D30*E30),2)</f>
        <v>0</v>
      </c>
    </row>
    <row r="31" spans="1:6">
      <c r="A31" s="52"/>
      <c r="B31" s="20"/>
      <c r="C31" s="77"/>
      <c r="D31" s="63"/>
      <c r="E31" s="78"/>
      <c r="F31" s="63"/>
    </row>
    <row r="32" spans="1:6">
      <c r="A32" s="52" t="s">
        <v>29</v>
      </c>
      <c r="B32" s="33" t="s">
        <v>30</v>
      </c>
      <c r="C32" s="77"/>
      <c r="D32" s="63"/>
      <c r="E32" s="78"/>
      <c r="F32" s="63"/>
    </row>
    <row r="33" spans="1:6">
      <c r="A33" s="52"/>
      <c r="B33" s="20"/>
      <c r="C33" s="77"/>
      <c r="D33" s="63"/>
      <c r="E33" s="78"/>
      <c r="F33" s="63"/>
    </row>
    <row r="34" spans="1:6">
      <c r="A34" s="54" t="s">
        <v>31</v>
      </c>
      <c r="B34" s="20" t="s">
        <v>32</v>
      </c>
      <c r="C34" s="77" t="s">
        <v>10</v>
      </c>
      <c r="D34" s="63">
        <v>100</v>
      </c>
      <c r="E34" s="78"/>
      <c r="F34" s="63">
        <f>ROUND((D34*E34),2)</f>
        <v>0</v>
      </c>
    </row>
    <row r="35" spans="1:6">
      <c r="A35" s="54"/>
      <c r="B35" s="20"/>
      <c r="C35" s="77"/>
      <c r="D35" s="63"/>
      <c r="E35" s="78"/>
      <c r="F35" s="63"/>
    </row>
    <row r="36" spans="1:6">
      <c r="A36" s="54" t="s">
        <v>33</v>
      </c>
      <c r="B36" s="20" t="s">
        <v>34</v>
      </c>
      <c r="C36" s="77" t="s">
        <v>10</v>
      </c>
      <c r="D36" s="63">
        <v>100</v>
      </c>
      <c r="E36" s="78"/>
      <c r="F36" s="63">
        <f>ROUND((D36*E36),2)</f>
        <v>0</v>
      </c>
    </row>
    <row r="37" spans="1:6">
      <c r="A37" s="54"/>
      <c r="B37" s="20"/>
      <c r="C37" s="77"/>
      <c r="D37" s="63"/>
      <c r="E37" s="78"/>
      <c r="F37" s="63"/>
    </row>
    <row r="38" spans="1:6">
      <c r="A38" s="54" t="s">
        <v>35</v>
      </c>
      <c r="B38" s="20" t="s">
        <v>36</v>
      </c>
      <c r="C38" s="77" t="s">
        <v>10</v>
      </c>
      <c r="D38" s="63">
        <v>100</v>
      </c>
      <c r="E38" s="78"/>
      <c r="F38" s="63">
        <f>ROUND((D38*E38),2)</f>
        <v>0</v>
      </c>
    </row>
    <row r="39" spans="1:6">
      <c r="A39" s="54"/>
      <c r="B39" s="20"/>
      <c r="C39" s="77"/>
      <c r="D39" s="63"/>
      <c r="E39" s="78"/>
      <c r="F39" s="63"/>
    </row>
    <row r="40" spans="1:6">
      <c r="A40" s="54" t="s">
        <v>37</v>
      </c>
      <c r="B40" s="20" t="s">
        <v>38</v>
      </c>
      <c r="C40" s="77" t="s">
        <v>10</v>
      </c>
      <c r="D40" s="63">
        <v>10</v>
      </c>
      <c r="E40" s="78"/>
      <c r="F40" s="63">
        <f>ROUND((D40*E40),2)</f>
        <v>0</v>
      </c>
    </row>
    <row r="41" spans="1:6">
      <c r="A41" s="54"/>
      <c r="B41" s="20"/>
      <c r="C41" s="77"/>
      <c r="D41" s="63"/>
      <c r="E41" s="78"/>
      <c r="F41" s="63"/>
    </row>
    <row r="42" spans="1:6">
      <c r="A42" s="54" t="s">
        <v>39</v>
      </c>
      <c r="B42" s="20" t="s">
        <v>40</v>
      </c>
      <c r="C42" s="77" t="s">
        <v>10</v>
      </c>
      <c r="D42" s="63">
        <v>1</v>
      </c>
      <c r="E42" s="78"/>
      <c r="F42" s="63">
        <f>D42*E42</f>
        <v>0</v>
      </c>
    </row>
    <row r="43" spans="1:6">
      <c r="A43" s="54"/>
      <c r="B43" s="20"/>
      <c r="C43" s="16"/>
      <c r="D43" s="17"/>
      <c r="E43" s="18"/>
      <c r="F43" s="63"/>
    </row>
    <row r="44" spans="1:6">
      <c r="A44" s="51"/>
      <c r="B44" s="20"/>
      <c r="C44" s="21"/>
      <c r="D44" s="34"/>
      <c r="E44" s="32"/>
      <c r="F44" s="65"/>
    </row>
    <row r="45" spans="1:6" ht="26.4">
      <c r="A45" s="35" t="str">
        <f>A14</f>
        <v>02.</v>
      </c>
      <c r="B45" s="36" t="s">
        <v>41</v>
      </c>
      <c r="C45" s="24"/>
      <c r="D45" s="25"/>
      <c r="E45" s="26"/>
      <c r="F45" s="66">
        <f>SUM(F18:F44)</f>
        <v>0</v>
      </c>
    </row>
    <row r="46" spans="1:6">
      <c r="A46" s="56"/>
      <c r="B46" s="20"/>
      <c r="C46" s="21"/>
      <c r="D46" s="27"/>
      <c r="E46" s="22"/>
      <c r="F46" s="65"/>
    </row>
    <row r="47" spans="1:6">
      <c r="A47" s="56"/>
      <c r="B47" s="20"/>
      <c r="C47" s="21"/>
      <c r="D47" s="27"/>
      <c r="E47" s="32"/>
      <c r="F47" s="65"/>
    </row>
    <row r="48" spans="1:6">
      <c r="A48" s="57"/>
      <c r="B48" s="37" t="s">
        <v>42</v>
      </c>
      <c r="C48" s="38"/>
      <c r="D48" s="39"/>
      <c r="E48" s="40"/>
      <c r="F48" s="70"/>
    </row>
    <row r="49" spans="1:6">
      <c r="A49" s="58"/>
      <c r="B49" s="41"/>
      <c r="C49" s="42"/>
      <c r="D49" s="43"/>
      <c r="E49" s="44"/>
      <c r="F49" s="71"/>
    </row>
    <row r="50" spans="1:6">
      <c r="A50" s="36" t="str">
        <f>A5</f>
        <v>01.</v>
      </c>
      <c r="B50" s="23" t="str">
        <f>B11</f>
        <v>UKUPNO KONFERENCIJE</v>
      </c>
      <c r="C50" s="45"/>
      <c r="D50" s="45"/>
      <c r="E50" s="45"/>
      <c r="F50" s="72">
        <f>F11</f>
        <v>0</v>
      </c>
    </row>
    <row r="51" spans="1:6">
      <c r="A51" s="58"/>
      <c r="B51" s="41"/>
      <c r="C51" s="42"/>
      <c r="D51" s="43"/>
      <c r="E51" s="44"/>
      <c r="F51" s="71"/>
    </row>
    <row r="52" spans="1:6" ht="26.4">
      <c r="A52" s="36" t="str">
        <f>A14</f>
        <v>02.</v>
      </c>
      <c r="B52" s="23" t="str">
        <f>B45</f>
        <v>UKUPNO MEDIA PLAN (MARKETINŠKE AKTIVNOSTI I PROMOTIVNI MATERIJALI)</v>
      </c>
      <c r="C52" s="45"/>
      <c r="D52" s="45"/>
      <c r="E52" s="45"/>
      <c r="F52" s="72">
        <f>F45</f>
        <v>0</v>
      </c>
    </row>
    <row r="53" spans="1:6">
      <c r="A53" s="58"/>
      <c r="B53" s="41"/>
      <c r="C53" s="42"/>
      <c r="D53" s="43"/>
      <c r="E53" s="44"/>
      <c r="F53" s="71"/>
    </row>
    <row r="54" spans="1:6">
      <c r="A54" s="59"/>
      <c r="B54" s="37" t="s">
        <v>43</v>
      </c>
      <c r="C54" s="46"/>
      <c r="D54" s="37"/>
      <c r="E54" s="37"/>
      <c r="F54" s="73">
        <f>SUM(F50:F53)</f>
        <v>0</v>
      </c>
    </row>
  </sheetData>
  <mergeCells count="1">
    <mergeCell ref="A1:F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Pavlović</dc:creator>
  <cp:lastModifiedBy>Ivana</cp:lastModifiedBy>
  <cp:lastPrinted>2020-10-08T06:21:12Z</cp:lastPrinted>
  <dcterms:created xsi:type="dcterms:W3CDTF">2020-10-07T11:05:51Z</dcterms:created>
  <dcterms:modified xsi:type="dcterms:W3CDTF">2020-10-08T08:29:53Z</dcterms:modified>
</cp:coreProperties>
</file>